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DieseArbeitsmappe" defaultThemeVersion="166925"/>
  <mc:AlternateContent xmlns:mc="http://schemas.openxmlformats.org/markup-compatibility/2006">
    <mc:Choice Requires="x15">
      <x15ac:absPath xmlns:x15ac="http://schemas.microsoft.com/office/spreadsheetml/2010/11/ac" url="O:\Geschäftsstelle\Marketing\Homepage\Dokumente\"/>
    </mc:Choice>
  </mc:AlternateContent>
  <xr:revisionPtr revIDLastSave="0" documentId="13_ncr:1_{99AD6B4F-8D2A-49AE-9E56-EC975DEA7613}" xr6:coauthVersionLast="47" xr6:coauthVersionMax="47" xr10:uidLastSave="{00000000-0000-0000-0000-000000000000}"/>
  <bookViews>
    <workbookView xWindow="-120" yWindow="-120" windowWidth="29040" windowHeight="15840" xr2:uid="{1052D544-70C5-4FF7-9EAA-EC38680B9C3A}"/>
  </bookViews>
  <sheets>
    <sheet name="Formular" sheetId="1" r:id="rId1"/>
    <sheet name="Hilfstabelle" sheetId="2" state="hidden" r:id="rId2"/>
  </sheets>
  <definedNames>
    <definedName name="_xlnm.Print_Area" localSheetId="0">Formular!$A$1:$G$51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E39" i="1"/>
  <c r="E38" i="1"/>
  <c r="E37" i="1"/>
  <c r="E36" i="1"/>
  <c r="E35" i="1"/>
  <c r="E34" i="1"/>
  <c r="E33" i="1"/>
  <c r="E32" i="1"/>
  <c r="E31" i="1"/>
  <c r="E30" i="1"/>
  <c r="E29" i="1"/>
  <c r="E28" i="1"/>
  <c r="E27" i="1"/>
  <c r="E26" i="1"/>
  <c r="E25" i="1"/>
  <c r="E24" i="1"/>
  <c r="E23" i="1"/>
  <c r="E22" i="1"/>
  <c r="E21" i="1"/>
  <c r="E20" i="1"/>
  <c r="E19" i="1"/>
  <c r="E18" i="1"/>
  <c r="E17" i="1"/>
  <c r="E16" i="1"/>
  <c r="E15" i="1"/>
  <c r="E14" i="1"/>
  <c r="E12" i="1"/>
  <c r="E11" i="1"/>
  <c r="F12" i="1" l="1"/>
  <c r="F13" i="1"/>
  <c r="F14" i="1"/>
  <c r="F15" i="1"/>
  <c r="F26" i="1"/>
  <c r="F25" i="1"/>
  <c r="F24" i="1"/>
  <c r="F16" i="1"/>
  <c r="F39" i="1"/>
  <c r="F38" i="1"/>
  <c r="F37" i="1"/>
  <c r="F35" i="1"/>
  <c r="F34" i="1"/>
  <c r="F33" i="1"/>
  <c r="F32" i="1"/>
  <c r="F31" i="1"/>
  <c r="F30" i="1"/>
  <c r="F29" i="1"/>
  <c r="F28" i="1"/>
  <c r="F27" i="1"/>
  <c r="F23" i="1"/>
  <c r="F22" i="1"/>
  <c r="F21" i="1"/>
  <c r="F20" i="1"/>
  <c r="F36" i="1"/>
  <c r="F19" i="1" l="1"/>
  <c r="F11" i="1"/>
  <c r="F18" i="1" l="1"/>
  <c r="F40" i="1" l="1"/>
  <c r="F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tc={AE8EE095-B7B7-4E41-8857-0618514F189B}</author>
    <author>tc={6CAE28AB-1308-47B4-9E10-7D150E33C75A}</author>
  </authors>
  <commentList>
    <comment ref="C5" authorId="0" shapeId="0" xr:uid="{AE8EE095-B7B7-4E41-8857-0618514F189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Mo, Di, Do</t>
      </text>
    </comment>
    <comment ref="E5" authorId="1" shapeId="0" xr:uid="{6CAE28AB-1308-47B4-9E10-7D150E33C75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Rückgabe Mo, Di, Do</t>
      </text>
    </comment>
  </commentList>
</comments>
</file>

<file path=xl/sharedStrings.xml><?xml version="1.0" encoding="utf-8"?>
<sst xmlns="http://schemas.openxmlformats.org/spreadsheetml/2006/main" count="106" uniqueCount="67">
  <si>
    <t>Material</t>
  </si>
  <si>
    <t>Größe</t>
  </si>
  <si>
    <t>Klettersteigset</t>
  </si>
  <si>
    <t>Helm</t>
  </si>
  <si>
    <t>LVS-Gerät</t>
  </si>
  <si>
    <t>Schaufel &amp; Sonde</t>
  </si>
  <si>
    <t>Pickel</t>
  </si>
  <si>
    <t>Schneeschuhe (1 Paar)</t>
  </si>
  <si>
    <t>Steigeisen (1 Paar)</t>
  </si>
  <si>
    <t>Gamaschen (1 Paar)</t>
  </si>
  <si>
    <t>Eisgeräte (1 Paar)</t>
  </si>
  <si>
    <t>Grödel (1 Paar)</t>
  </si>
  <si>
    <t>Anzahl</t>
  </si>
  <si>
    <t>Tage</t>
  </si>
  <si>
    <t>Preis</t>
  </si>
  <si>
    <t>M-XL</t>
  </si>
  <si>
    <t>Alter 9-14 Jahre</t>
  </si>
  <si>
    <t>Alter ab 14 Jahre</t>
  </si>
  <si>
    <t>Klettergurtset</t>
  </si>
  <si>
    <t>Kinder</t>
  </si>
  <si>
    <t>Max 40 kg</t>
  </si>
  <si>
    <t>50-100 kg</t>
  </si>
  <si>
    <t>40-120 kg</t>
  </si>
  <si>
    <t>Erwachsen</t>
  </si>
  <si>
    <t>Kind</t>
  </si>
  <si>
    <t>Unisize</t>
  </si>
  <si>
    <t>Kaution</t>
  </si>
  <si>
    <t>Winterraumschlüssel</t>
  </si>
  <si>
    <t>Am Abholtag zu bezahlen</t>
  </si>
  <si>
    <t>Leihvereinbarung - Materialverleih</t>
  </si>
  <si>
    <t>Leihzeitraum:</t>
  </si>
  <si>
    <t>Mitgliedsnummer:</t>
  </si>
  <si>
    <t>Emailadresse:</t>
  </si>
  <si>
    <t>Ich erkenne hiermit die obigen Bedingungen und AGB der Sektion Würzburg an.</t>
  </si>
  <si>
    <t>Transporttasche erwünscht?</t>
  </si>
  <si>
    <r>
      <t xml:space="preserve">Gesamtpreis </t>
    </r>
    <r>
      <rPr>
        <sz val="12"/>
        <color theme="1"/>
        <rFont val="Calibri"/>
        <family val="2"/>
        <scheme val="minor"/>
      </rPr>
      <t>inkl. der gesetzlichen MWST</t>
    </r>
  </si>
  <si>
    <t>85 cm</t>
  </si>
  <si>
    <t>80 cm</t>
  </si>
  <si>
    <t>75 cm</t>
  </si>
  <si>
    <t>70 cm</t>
  </si>
  <si>
    <t>65 cm</t>
  </si>
  <si>
    <t>60 cm</t>
  </si>
  <si>
    <t>50 cm</t>
  </si>
  <si>
    <t>XS-M (Größe 1)</t>
  </si>
  <si>
    <t>M-XL (Größe 2)</t>
  </si>
  <si>
    <t>Kurs-Nr.:(Nur bei Kursen angeben nicht bei Touren)</t>
  </si>
  <si>
    <t>Teleskopstöcke</t>
  </si>
  <si>
    <t>Abseilachter</t>
  </si>
  <si>
    <t>Klettersteig-Bandfalldämpfer (1x Klettersteig-Bandfalldämpfer, 1x Standplatzschlinge)</t>
  </si>
  <si>
    <t>Klettergurt (1x Klettergurt, 2x Schraubkarabiner)</t>
  </si>
  <si>
    <t>von:</t>
  </si>
  <si>
    <t>bis:</t>
  </si>
  <si>
    <t>Vorname: Nachname:</t>
  </si>
  <si>
    <t>TSL 50-120 kg</t>
  </si>
  <si>
    <t>TSL 30-80 kg</t>
  </si>
  <si>
    <t>TUBS 22-73 kg</t>
  </si>
  <si>
    <t>TUBS 24-91 kg</t>
  </si>
  <si>
    <t>Unterschrift Mitglied</t>
  </si>
  <si>
    <t>Kaution zurückerhalten am:</t>
  </si>
  <si>
    <r>
      <t>Ware erhalten am:</t>
    </r>
    <r>
      <rPr>
        <u/>
        <sz val="12"/>
        <color theme="1"/>
        <rFont val="Calibri"/>
        <family val="2"/>
        <scheme val="minor"/>
      </rPr>
      <t xml:space="preserve">                                  </t>
    </r>
  </si>
  <si>
    <t>z. Zt.</t>
  </si>
  <si>
    <t>von der Sektion auszufüllen</t>
  </si>
  <si>
    <t>Betrag erhalten (Name Kürzel):</t>
  </si>
  <si>
    <t>Ware zurückgen. (Name Kürzel)</t>
  </si>
  <si>
    <t>Materialteam (Name)</t>
  </si>
  <si>
    <t>Die Sektion kann keine Gewährleistung für die Betriebssicherheit der Leihgeräte übernehmen. Der auszuleihende Gegenstand ist vor Benutzung selbst zu prüfen. Die Beschädigung ist bei Rückgabe, der Verlust unverzüglich zu melden. Sorgsame Behandlung setzen wir voraus. Das LVS-Gerät ist vor der Ausgabe im Beisein der ausleihenden Person mit einem Selbsttest auf Funktionstüchtigkeit getestet worden (Für die Batterien und deren Ladezustand ist die ausleihende Person verantwortlich. Wir empfehlen die Batterien bei einer Ladekapazität von &lt; 60% zu erneuern). Schneeschuhe werden ausschließlich in Verbindung mit Sicherheitsausrüstung (LVS, Schaufel, Sonde) verliehen. Ausnahme: Touren im Mittelgebirge oder Entleiher bestätigt mit seiner Unterschrift, dass er im Besitz dieser ist und diese dem Standard der Sektionsgeräte entsprechen. Wir gehen davon aus, dass die ausleihende Person mit dem Umgang und Gebrauch der ausgeliehenen Gegenstände vertraut ist. Jegliche Haftung ist ausgeschlossen.</t>
  </si>
  <si>
    <t>Materialnummer(n)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</si>
</sst>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quot;;[Red]\-#,##0\ &quot;€&quot;"/>
  </numFmts>
  <fonts count="15" x14ac:knownFonts="1">
    <font>
      <sz val="11"/>
      <color theme="1"/>
      <name val="Calibri"/>
      <family val="2"/>
      <scheme val="minor"/>
    </font>
    <font>
      <b/>
      <sz val="11"/>
      <color theme="1"/>
      <name val="Calibri"/>
      <family val="2"/>
      <scheme val="minor"/>
    </font>
    <font>
      <b/>
      <sz val="20"/>
      <color theme="1"/>
      <name val="Calibri"/>
      <family val="2"/>
      <scheme val="minor"/>
    </font>
    <font>
      <sz val="8"/>
      <color rgb="FF000000"/>
      <name val="Segoe UI"/>
      <family val="2"/>
    </font>
    <font>
      <b/>
      <sz val="12"/>
      <color theme="1"/>
      <name val="Calibri"/>
      <family val="2"/>
      <scheme val="minor"/>
    </font>
    <font>
      <sz val="14"/>
      <color theme="1"/>
      <name val="Calibri"/>
      <family val="2"/>
      <scheme val="minor"/>
    </font>
    <font>
      <sz val="12"/>
      <color theme="1"/>
      <name val="Calibri"/>
      <family val="2"/>
      <scheme val="minor"/>
    </font>
    <font>
      <u/>
      <sz val="11"/>
      <color theme="10"/>
      <name val="Calibri"/>
      <family val="2"/>
      <scheme val="minor"/>
    </font>
    <font>
      <b/>
      <sz val="12"/>
      <name val="Calibri"/>
      <family val="2"/>
      <scheme val="minor"/>
    </font>
    <font>
      <sz val="11"/>
      <color rgb="FFFF0000"/>
      <name val="Calibri"/>
      <family val="2"/>
      <scheme val="minor"/>
    </font>
    <font>
      <b/>
      <u/>
      <sz val="16"/>
      <color theme="1"/>
      <name val="Calibri"/>
      <family val="2"/>
      <scheme val="minor"/>
    </font>
    <font>
      <u/>
      <sz val="12"/>
      <color theme="1"/>
      <name val="Calibri"/>
      <family val="2"/>
      <scheme val="minor"/>
    </font>
    <font>
      <sz val="12"/>
      <color rgb="FFFF0000"/>
      <name val="Calibri"/>
      <family val="2"/>
      <scheme val="minor"/>
    </font>
    <font>
      <b/>
      <sz val="11"/>
      <color rgb="FFFF0000"/>
      <name val="Calibri"/>
      <family val="2"/>
      <scheme val="minor"/>
    </font>
    <font>
      <sz val="9"/>
      <color indexed="81"/>
      <name val="Segoe UI"/>
      <family val="2"/>
    </font>
  </fonts>
  <fills count="4">
    <fill>
      <patternFill patternType="none"/>
    </fill>
    <fill>
      <patternFill patternType="gray125"/>
    </fill>
    <fill>
      <patternFill patternType="solid">
        <fgColor rgb="FF5AAA28"/>
        <bgColor indexed="64"/>
      </patternFill>
    </fill>
    <fill>
      <patternFill patternType="solid">
        <fgColor theme="9" tint="0.799981688894314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114">
    <xf numFmtId="0" fontId="0" fillId="0" borderId="0" xfId="0"/>
    <xf numFmtId="6" fontId="0" fillId="0" borderId="0" xfId="0" applyNumberFormat="1"/>
    <xf numFmtId="0" fontId="6" fillId="0" borderId="0" xfId="0" applyFont="1" applyAlignment="1">
      <alignment vertical="center"/>
    </xf>
    <xf numFmtId="0" fontId="6" fillId="0" borderId="0" xfId="0" applyFont="1"/>
    <xf numFmtId="0" fontId="6" fillId="3" borderId="2"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14" fontId="4" fillId="3" borderId="16" xfId="0" applyNumberFormat="1"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13" fillId="0" borderId="9" xfId="0" applyFont="1" applyBorder="1" applyAlignment="1">
      <alignment horizontal="center" vertical="center" wrapText="1"/>
    </xf>
    <xf numFmtId="0" fontId="5" fillId="0" borderId="1" xfId="0" applyFont="1" applyBorder="1" applyAlignment="1">
      <alignment horizontal="left" vertical="top" wrapText="1"/>
    </xf>
    <xf numFmtId="0" fontId="4" fillId="0" borderId="2" xfId="0" applyFont="1" applyBorder="1" applyAlignment="1">
      <alignment horizontal="left" vertical="center"/>
    </xf>
    <xf numFmtId="0" fontId="6" fillId="0" borderId="2" xfId="0" applyFont="1" applyBorder="1" applyAlignment="1">
      <alignment horizontal="center" vertical="center"/>
    </xf>
    <xf numFmtId="6" fontId="6" fillId="0" borderId="3" xfId="0" applyNumberFormat="1" applyFont="1" applyBorder="1" applyAlignment="1">
      <alignment vertical="center"/>
    </xf>
    <xf numFmtId="0" fontId="5" fillId="0" borderId="4" xfId="0" applyFont="1" applyBorder="1" applyAlignment="1">
      <alignment horizontal="left" vertical="top" wrapText="1"/>
    </xf>
    <xf numFmtId="0" fontId="4" fillId="0" borderId="0" xfId="0" applyFont="1" applyAlignment="1">
      <alignment horizontal="left" vertical="center"/>
    </xf>
    <xf numFmtId="0" fontId="6" fillId="0" borderId="0" xfId="0" applyFont="1" applyAlignment="1">
      <alignment horizontal="center" vertical="center"/>
    </xf>
    <xf numFmtId="6" fontId="6" fillId="0" borderId="5" xfId="0" applyNumberFormat="1" applyFont="1" applyBorder="1" applyAlignment="1">
      <alignment vertical="center"/>
    </xf>
    <xf numFmtId="0" fontId="5" fillId="0" borderId="6" xfId="0" applyFont="1" applyBorder="1" applyAlignment="1">
      <alignment horizontal="left" vertical="top" wrapText="1"/>
    </xf>
    <xf numFmtId="0" fontId="4" fillId="0" borderId="7" xfId="0" applyFont="1" applyBorder="1" applyAlignment="1">
      <alignment horizontal="left" vertical="center"/>
    </xf>
    <xf numFmtId="0" fontId="6" fillId="0" borderId="7" xfId="0" applyFont="1" applyBorder="1" applyAlignment="1">
      <alignment horizontal="center" vertical="center"/>
    </xf>
    <xf numFmtId="6" fontId="6" fillId="0" borderId="8" xfId="0" applyNumberFormat="1" applyFont="1" applyBorder="1" applyAlignment="1">
      <alignmen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10" xfId="0" applyFont="1" applyBorder="1" applyAlignment="1">
      <alignment vertical="center"/>
    </xf>
    <xf numFmtId="0" fontId="4" fillId="0" borderId="11" xfId="0" applyFont="1" applyBorder="1" applyAlignment="1">
      <alignment horizontal="left" vertical="center"/>
    </xf>
    <xf numFmtId="0" fontId="6" fillId="0" borderId="11" xfId="0" applyFont="1" applyBorder="1" applyAlignment="1">
      <alignment horizontal="center" vertical="center"/>
    </xf>
    <xf numFmtId="6" fontId="6" fillId="0" borderId="12" xfId="0" applyNumberFormat="1" applyFont="1" applyBorder="1" applyAlignment="1">
      <alignment vertical="center"/>
    </xf>
    <xf numFmtId="0" fontId="0" fillId="0" borderId="10" xfId="0"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vertical="center"/>
    </xf>
    <xf numFmtId="0" fontId="4" fillId="0" borderId="4" xfId="0" applyFont="1" applyBorder="1" applyAlignment="1">
      <alignment vertical="center"/>
    </xf>
    <xf numFmtId="0" fontId="6" fillId="0" borderId="4" xfId="0" applyFont="1" applyBorder="1" applyAlignment="1">
      <alignment vertical="center"/>
    </xf>
    <xf numFmtId="9" fontId="6" fillId="0" borderId="0" xfId="0" applyNumberFormat="1" applyFont="1" applyAlignment="1">
      <alignment vertical="center"/>
    </xf>
    <xf numFmtId="6" fontId="4" fillId="0" borderId="5" xfId="0" applyNumberFormat="1" applyFont="1" applyBorder="1" applyAlignment="1">
      <alignment vertical="center"/>
    </xf>
    <xf numFmtId="0" fontId="0" fillId="0" borderId="0" xfId="0" applyAlignment="1">
      <alignment vertical="center"/>
    </xf>
    <xf numFmtId="6" fontId="10" fillId="0" borderId="5" xfId="0" applyNumberFormat="1" applyFont="1" applyBorder="1" applyAlignment="1">
      <alignment vertical="center"/>
    </xf>
    <xf numFmtId="0" fontId="5" fillId="0" borderId="10" xfId="0" applyFont="1" applyBorder="1" applyAlignment="1">
      <alignment horizontal="left" vertical="center"/>
    </xf>
    <xf numFmtId="0" fontId="0" fillId="0" borderId="11" xfId="0" applyBorder="1" applyAlignment="1">
      <alignment vertical="center"/>
    </xf>
    <xf numFmtId="6" fontId="1" fillId="0" borderId="12" xfId="0" applyNumberFormat="1"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0" fillId="0" borderId="7" xfId="0" applyBorder="1"/>
    <xf numFmtId="0" fontId="9" fillId="0" borderId="13" xfId="0" applyFont="1" applyBorder="1" applyAlignment="1">
      <alignment vertical="top" wrapText="1"/>
    </xf>
    <xf numFmtId="0" fontId="0" fillId="0" borderId="24" xfId="0" applyBorder="1" applyProtection="1">
      <protection locked="0"/>
    </xf>
    <xf numFmtId="0" fontId="0" fillId="0" borderId="13" xfId="0" applyBorder="1" applyProtection="1">
      <protection locked="0"/>
    </xf>
    <xf numFmtId="0" fontId="0" fillId="0" borderId="9" xfId="0" applyBorder="1" applyProtection="1">
      <protection locked="0"/>
    </xf>
    <xf numFmtId="0" fontId="0" fillId="2" borderId="4" xfId="0" applyFill="1" applyBorder="1"/>
    <xf numFmtId="0" fontId="0" fillId="0" borderId="0" xfId="0"/>
    <xf numFmtId="0" fontId="2" fillId="2" borderId="4" xfId="0" applyFont="1" applyFill="1" applyBorder="1" applyAlignment="1">
      <alignment horizontal="center"/>
    </xf>
    <xf numFmtId="0" fontId="2" fillId="2" borderId="0" xfId="0" applyFont="1" applyFill="1" applyAlignment="1">
      <alignment horizontal="center"/>
    </xf>
    <xf numFmtId="0" fontId="0" fillId="2" borderId="4" xfId="0" applyFill="1" applyBorder="1" applyAlignment="1">
      <alignment horizontal="center"/>
    </xf>
    <xf numFmtId="0" fontId="0" fillId="0" borderId="7" xfId="0" applyBorder="1" applyAlignment="1">
      <alignment wrapText="1"/>
    </xf>
    <xf numFmtId="0" fontId="0" fillId="0" borderId="8" xfId="0" applyBorder="1" applyAlignment="1">
      <alignment wrapText="1"/>
    </xf>
    <xf numFmtId="0" fontId="6" fillId="0" borderId="11"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4" fillId="0" borderId="4" xfId="0" applyFont="1" applyBorder="1" applyAlignment="1">
      <alignment vertical="center" wrapText="1"/>
    </xf>
    <xf numFmtId="0" fontId="0" fillId="0" borderId="0" xfId="0" applyAlignment="1">
      <alignment wrapText="1"/>
    </xf>
    <xf numFmtId="0" fontId="0" fillId="0" borderId="5" xfId="0" applyBorder="1" applyAlignment="1">
      <alignment wrapText="1"/>
    </xf>
    <xf numFmtId="0" fontId="12" fillId="0" borderId="14" xfId="0" applyFont="1" applyBorder="1" applyAlignment="1">
      <alignment vertical="top" wrapText="1"/>
    </xf>
    <xf numFmtId="0" fontId="9" fillId="0" borderId="24" xfId="0" applyFont="1" applyBorder="1" applyAlignment="1">
      <alignment vertical="top" wrapText="1"/>
    </xf>
    <xf numFmtId="0" fontId="0" fillId="0" borderId="13" xfId="0" applyBorder="1"/>
    <xf numFmtId="0" fontId="4" fillId="0" borderId="2" xfId="0" applyFont="1" applyBorder="1" applyAlignment="1">
      <alignment horizontal="left" vertical="center"/>
    </xf>
    <xf numFmtId="0" fontId="4" fillId="0" borderId="7" xfId="0" applyFont="1" applyBorder="1" applyAlignment="1">
      <alignment horizontal="left" vertical="center"/>
    </xf>
    <xf numFmtId="6" fontId="6" fillId="0" borderId="3" xfId="0" applyNumberFormat="1" applyFont="1" applyBorder="1" applyAlignment="1">
      <alignment horizontal="right" vertical="center"/>
    </xf>
    <xf numFmtId="6" fontId="6" fillId="0" borderId="8" xfId="0" applyNumberFormat="1" applyFont="1" applyBorder="1" applyAlignment="1">
      <alignment horizontal="right" vertical="center"/>
    </xf>
    <xf numFmtId="0" fontId="6" fillId="3" borderId="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5" fillId="0" borderId="1"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5" fillId="0" borderId="1"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4" xfId="0" applyBorder="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top" wrapText="1"/>
    </xf>
    <xf numFmtId="0" fontId="5" fillId="0" borderId="6" xfId="0" applyFont="1" applyBorder="1" applyAlignment="1">
      <alignment horizontal="left" vertical="top" wrapText="1"/>
    </xf>
    <xf numFmtId="14" fontId="4" fillId="3" borderId="16" xfId="0" applyNumberFormat="1" applyFont="1"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9" fillId="0" borderId="14" xfId="0" applyFont="1" applyBorder="1" applyAlignment="1">
      <alignment vertical="top" wrapText="1"/>
    </xf>
    <xf numFmtId="0" fontId="0" fillId="0" borderId="24" xfId="0" applyBorder="1" applyAlignment="1">
      <alignment vertical="top" wrapText="1"/>
    </xf>
    <xf numFmtId="0" fontId="0" fillId="0" borderId="13" xfId="0" applyBorder="1" applyAlignment="1">
      <alignment vertical="top" wrapText="1"/>
    </xf>
    <xf numFmtId="0" fontId="13" fillId="0" borderId="28" xfId="0" applyFont="1" applyBorder="1" applyAlignment="1">
      <alignment horizontal="center" vertical="center" wrapText="1"/>
    </xf>
    <xf numFmtId="0" fontId="13" fillId="0" borderId="29" xfId="0" applyFont="1" applyBorder="1" applyAlignment="1">
      <alignment horizontal="center" vertical="center"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0" fillId="0" borderId="6" xfId="0"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3" borderId="18" xfId="1"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7" fillId="3" borderId="21" xfId="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cellXfs>
  <cellStyles count="2">
    <cellStyle name="Link" xfId="1" builtinId="8"/>
    <cellStyle name="Standard" xfId="0" builtinId="0"/>
  </cellStyles>
  <dxfs count="0"/>
  <tableStyles count="0" defaultTableStyle="TableStyleMedium2" defaultPivotStyle="PivotStyleLight16"/>
  <colors>
    <mruColors>
      <color rgb="FF5AAA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6</xdr:col>
      <xdr:colOff>55245</xdr:colOff>
      <xdr:row>1</xdr:row>
      <xdr:rowOff>15240</xdr:rowOff>
    </xdr:from>
    <xdr:to>
      <xdr:col>6</xdr:col>
      <xdr:colOff>1257300</xdr:colOff>
      <xdr:row>3</xdr:row>
      <xdr:rowOff>170815</xdr:rowOff>
    </xdr:to>
    <xdr:pic>
      <xdr:nvPicPr>
        <xdr:cNvPr id="14" name="Grafik 13" descr="sektion-wü-bunt">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9370" y="200025"/>
          <a:ext cx="1202055" cy="696595"/>
        </a:xfrm>
        <a:prstGeom prst="rect">
          <a:avLst/>
        </a:prstGeom>
        <a:noFill/>
      </xdr:spPr>
    </xdr:pic>
    <xdr:clientData/>
  </xdr:twoCellAnchor>
  <xdr:twoCellAnchor>
    <xdr:from>
      <xdr:col>3</xdr:col>
      <xdr:colOff>0</xdr:colOff>
      <xdr:row>51</xdr:row>
      <xdr:rowOff>0</xdr:rowOff>
    </xdr:from>
    <xdr:to>
      <xdr:col>5</xdr:col>
      <xdr:colOff>9300</xdr:colOff>
      <xdr:row>51</xdr:row>
      <xdr:rowOff>0</xdr:rowOff>
    </xdr:to>
    <xdr:cxnSp macro="">
      <xdr:nvCxnSpPr>
        <xdr:cNvPr id="28" name="Gerader Verbinder 27">
          <a:extLst>
            <a:ext uri="{FF2B5EF4-FFF2-40B4-BE49-F238E27FC236}">
              <a16:creationId xmlns:a16="http://schemas.microsoft.com/office/drawing/2014/main" id="{00000000-0008-0000-0000-00001C000000}"/>
            </a:ext>
          </a:extLst>
        </xdr:cNvPr>
        <xdr:cNvCxnSpPr/>
      </xdr:nvCxnSpPr>
      <xdr:spPr>
        <a:xfrm>
          <a:off x="4048125" y="12096750"/>
          <a:ext cx="15333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47625</xdr:colOff>
          <xdr:row>42</xdr:row>
          <xdr:rowOff>66675</xdr:rowOff>
        </xdr:from>
        <xdr:to>
          <xdr:col>2</xdr:col>
          <xdr:colOff>771525</xdr:colOff>
          <xdr:row>42</xdr:row>
          <xdr:rowOff>285750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CC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57150</xdr:rowOff>
        </xdr:from>
        <xdr:to>
          <xdr:col>4</xdr:col>
          <xdr:colOff>342900</xdr:colOff>
          <xdr:row>42</xdr:row>
          <xdr:rowOff>276225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CC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657225</xdr:colOff>
          <xdr:row>11</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657225</xdr:colOff>
          <xdr:row>12</xdr:row>
          <xdr:rowOff>19050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657225</xdr:colOff>
          <xdr:row>13</xdr:row>
          <xdr:rowOff>19050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657225</xdr:colOff>
          <xdr:row>14</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657225</xdr:colOff>
          <xdr:row>15</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142875</xdr:rowOff>
        </xdr:from>
        <xdr:to>
          <xdr:col>2</xdr:col>
          <xdr:colOff>657225</xdr:colOff>
          <xdr:row>16</xdr:row>
          <xdr:rowOff>114300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657225</xdr:colOff>
          <xdr:row>17</xdr:row>
          <xdr:rowOff>219075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657225</xdr:colOff>
          <xdr:row>18</xdr:row>
          <xdr:rowOff>219075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657225</xdr:colOff>
          <xdr:row>29</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657225</xdr:colOff>
          <xdr:row>30</xdr:row>
          <xdr:rowOff>19050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657225</xdr:colOff>
          <xdr:row>31</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657225</xdr:colOff>
          <xdr:row>32</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657225</xdr:colOff>
          <xdr:row>33</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657225</xdr:colOff>
          <xdr:row>34</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657225</xdr:colOff>
          <xdr:row>35</xdr:row>
          <xdr:rowOff>19050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657225</xdr:colOff>
          <xdr:row>23</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657225</xdr:colOff>
          <xdr:row>24</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657225</xdr:colOff>
          <xdr:row>25</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657225</xdr:colOff>
          <xdr:row>26</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657225</xdr:colOff>
          <xdr:row>19</xdr:row>
          <xdr:rowOff>219075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657225</xdr:colOff>
          <xdr:row>20</xdr:row>
          <xdr:rowOff>219075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657225</xdr:colOff>
          <xdr:row>21</xdr:row>
          <xdr:rowOff>219075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657225</xdr:colOff>
          <xdr:row>26</xdr:row>
          <xdr:rowOff>219075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657225</xdr:colOff>
          <xdr:row>27</xdr:row>
          <xdr:rowOff>219075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657225</xdr:colOff>
          <xdr:row>35</xdr:row>
          <xdr:rowOff>219075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657225</xdr:colOff>
          <xdr:row>36</xdr:row>
          <xdr:rowOff>219075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657225</xdr:colOff>
          <xdr:row>37</xdr:row>
          <xdr:rowOff>219075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657225</xdr:colOff>
          <xdr:row>38</xdr:row>
          <xdr:rowOff>219075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Natia Weinmann (DAV Sektion Würzburg)" id="{5C185E7D-1622-4EB1-BEBE-4AE66D77F7BC}" userId="S::natia.weinmann@290.alpenverein.digital::0da50158-79d4-41cd-b083-f764c0479d95" providerId="AD"/>
</personList>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4-12-10T13:44:16.39" personId="{5C185E7D-1622-4EB1-BEBE-4AE66D77F7BC}" id="{AE8EE095-B7B7-4E41-8857-0618514F189B}">
    <text>Mo, Di, Do</text>
  </threadedComment>
  <threadedComment ref="E5" dT="2024-12-10T13:44:36.71" personId="{5C185E7D-1622-4EB1-BEBE-4AE66D77F7BC}" id="{6CAE28AB-1308-47B4-9E10-7D150E33C75A}">
    <text>Rückgabe Mo, Di, Do</text>
  </threadedComment>
</ThreadedComments>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microsoft.com/office/2017/10/relationships/threadedComment" Target="../threadedComments/threadedComment1.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D091-E530-49B6-936D-B70E014623CB}">
  <sheetPr codeName="Tabelle1">
    <pageSetUpPr fitToPage="1"/>
  </sheetPr>
  <dimension ref="A2:G51"/>
  <sheetViews>
    <sheetView tabSelected="1" zoomScaleNormal="100" zoomScaleSheetLayoutView="100" workbookViewId="0">
      <selection activeCell="C5" sqref="C5"/>
    </sheetView>
  </sheetViews>
  <sheetFormatPr baseColWidth="10" defaultColWidth="11.42578125" defaultRowHeight="15" x14ac:dyDescent="0.25"/>
  <cols>
    <col min="1" max="1" width="51.28515625" customWidth="1"/>
    <col min="2" max="2" width="4.7109375" customWidth="1"/>
    <col min="3" max="3" width="17.140625" customWidth="1"/>
    <col min="4" max="4" width="6.42578125" customWidth="1"/>
    <col min="5" max="5" width="7.42578125" customWidth="1"/>
    <col min="6" max="6" width="8" customWidth="1"/>
    <col min="7" max="7" width="20.28515625" customWidth="1"/>
  </cols>
  <sheetData>
    <row r="2" spans="1:7" x14ac:dyDescent="0.25">
      <c r="A2" s="55"/>
      <c r="B2" s="56"/>
      <c r="C2" s="56"/>
      <c r="D2" s="56"/>
      <c r="E2" s="56"/>
      <c r="F2" s="56"/>
      <c r="G2" s="56"/>
    </row>
    <row r="3" spans="1:7" ht="26.25" x14ac:dyDescent="0.4">
      <c r="A3" s="57" t="s">
        <v>29</v>
      </c>
      <c r="B3" s="58"/>
      <c r="C3" s="58"/>
      <c r="D3" s="58"/>
      <c r="E3" s="58"/>
      <c r="F3" s="58"/>
      <c r="G3" s="56"/>
    </row>
    <row r="4" spans="1:7" ht="15.75" thickBot="1" x14ac:dyDescent="0.3">
      <c r="A4" s="59"/>
      <c r="B4" s="56"/>
      <c r="C4" s="56"/>
      <c r="D4" s="56"/>
      <c r="E4" s="56"/>
      <c r="F4" s="56"/>
      <c r="G4" s="56"/>
    </row>
    <row r="5" spans="1:7" ht="20.25" customHeight="1" x14ac:dyDescent="0.25">
      <c r="A5" s="9" t="s">
        <v>30</v>
      </c>
      <c r="B5" s="10" t="s">
        <v>50</v>
      </c>
      <c r="C5" s="8"/>
      <c r="D5" s="11" t="s">
        <v>51</v>
      </c>
      <c r="E5" s="91"/>
      <c r="F5" s="92"/>
      <c r="G5" s="100" t="s">
        <v>61</v>
      </c>
    </row>
    <row r="6" spans="1:7" ht="20.25" customHeight="1" thickBot="1" x14ac:dyDescent="0.3">
      <c r="A6" s="9" t="s">
        <v>31</v>
      </c>
      <c r="B6" s="107"/>
      <c r="C6" s="108"/>
      <c r="D6" s="108"/>
      <c r="E6" s="108"/>
      <c r="F6" s="109"/>
      <c r="G6" s="101"/>
    </row>
    <row r="7" spans="1:7" ht="20.25" customHeight="1" x14ac:dyDescent="0.25">
      <c r="A7" s="9" t="s">
        <v>52</v>
      </c>
      <c r="B7" s="93"/>
      <c r="C7" s="94"/>
      <c r="D7" s="95"/>
      <c r="E7" s="94"/>
      <c r="F7" s="96"/>
      <c r="G7" s="97" t="s">
        <v>64</v>
      </c>
    </row>
    <row r="8" spans="1:7" ht="20.25" customHeight="1" x14ac:dyDescent="0.25">
      <c r="A8" s="12" t="s">
        <v>45</v>
      </c>
      <c r="B8" s="110"/>
      <c r="C8" s="108"/>
      <c r="D8" s="108"/>
      <c r="E8" s="108"/>
      <c r="F8" s="109"/>
      <c r="G8" s="98"/>
    </row>
    <row r="9" spans="1:7" ht="20.25" customHeight="1" thickBot="1" x14ac:dyDescent="0.3">
      <c r="A9" s="9" t="s">
        <v>32</v>
      </c>
      <c r="B9" s="111"/>
      <c r="C9" s="112"/>
      <c r="D9" s="112"/>
      <c r="E9" s="112"/>
      <c r="F9" s="113"/>
      <c r="G9" s="99"/>
    </row>
    <row r="10" spans="1:7" ht="28.5" customHeight="1" thickBot="1" x14ac:dyDescent="0.3">
      <c r="A10" s="13" t="s">
        <v>0</v>
      </c>
      <c r="B10" s="105" t="s">
        <v>1</v>
      </c>
      <c r="C10" s="106"/>
      <c r="D10" s="14" t="s">
        <v>12</v>
      </c>
      <c r="E10" s="14" t="s">
        <v>13</v>
      </c>
      <c r="F10" s="15" t="s">
        <v>14</v>
      </c>
      <c r="G10" s="16" t="s">
        <v>66</v>
      </c>
    </row>
    <row r="11" spans="1:7" ht="15.75" customHeight="1" x14ac:dyDescent="0.25">
      <c r="A11" s="102" t="s">
        <v>49</v>
      </c>
      <c r="B11" s="17"/>
      <c r="C11" s="18" t="s">
        <v>43</v>
      </c>
      <c r="D11" s="4"/>
      <c r="E11" s="19">
        <f>$E$5-$C$5</f>
        <v>0</v>
      </c>
      <c r="F11" s="20">
        <f>D11*E11*Hilfstabelle!$D$4</f>
        <v>0</v>
      </c>
      <c r="G11" s="52"/>
    </row>
    <row r="12" spans="1:7" ht="15.75" customHeight="1" x14ac:dyDescent="0.25">
      <c r="A12" s="103"/>
      <c r="B12" s="21"/>
      <c r="C12" s="22" t="s">
        <v>44</v>
      </c>
      <c r="D12" s="5"/>
      <c r="E12" s="23">
        <f t="shared" ref="E12:E39" si="0">$E$5-$C$5</f>
        <v>0</v>
      </c>
      <c r="F12" s="24">
        <f>D12*E12*Hilfstabelle!$D$4</f>
        <v>0</v>
      </c>
      <c r="G12" s="52"/>
    </row>
    <row r="13" spans="1:7" ht="15.75" customHeight="1" x14ac:dyDescent="0.25">
      <c r="A13" s="85"/>
      <c r="B13" s="21"/>
      <c r="C13" s="22" t="s">
        <v>20</v>
      </c>
      <c r="D13" s="5"/>
      <c r="E13" s="23">
        <f>$E$5-$C$5</f>
        <v>0</v>
      </c>
      <c r="F13" s="24">
        <f>D13*E13*Hilfstabelle!$D$4</f>
        <v>0</v>
      </c>
      <c r="G13" s="52"/>
    </row>
    <row r="14" spans="1:7" ht="15.75" customHeight="1" x14ac:dyDescent="0.25">
      <c r="A14" s="85"/>
      <c r="B14" s="21"/>
      <c r="C14" s="22" t="s">
        <v>16</v>
      </c>
      <c r="D14" s="5"/>
      <c r="E14" s="23">
        <f t="shared" si="0"/>
        <v>0</v>
      </c>
      <c r="F14" s="24">
        <f>D14*E14*Hilfstabelle!$D$4</f>
        <v>0</v>
      </c>
      <c r="G14" s="52"/>
    </row>
    <row r="15" spans="1:7" ht="15.75" customHeight="1" thickBot="1" x14ac:dyDescent="0.3">
      <c r="A15" s="104"/>
      <c r="B15" s="25"/>
      <c r="C15" s="26" t="s">
        <v>17</v>
      </c>
      <c r="D15" s="6"/>
      <c r="E15" s="27">
        <f t="shared" si="0"/>
        <v>0</v>
      </c>
      <c r="F15" s="28">
        <f>D15*E15*Hilfstabelle!$D$4</f>
        <v>0</v>
      </c>
      <c r="G15" s="53"/>
    </row>
    <row r="16" spans="1:7" ht="18.75" customHeight="1" x14ac:dyDescent="0.25">
      <c r="A16" s="89" t="s">
        <v>48</v>
      </c>
      <c r="B16" s="17"/>
      <c r="C16" s="71" t="s">
        <v>22</v>
      </c>
      <c r="D16" s="75"/>
      <c r="E16" s="77">
        <f t="shared" si="0"/>
        <v>0</v>
      </c>
      <c r="F16" s="73">
        <f>D16*E16*Hilfstabelle!$D$9</f>
        <v>0</v>
      </c>
      <c r="G16" s="52"/>
    </row>
    <row r="17" spans="1:7" ht="18.75" customHeight="1" thickBot="1" x14ac:dyDescent="0.3">
      <c r="A17" s="90"/>
      <c r="B17" s="25"/>
      <c r="C17" s="72"/>
      <c r="D17" s="76"/>
      <c r="E17" s="78">
        <f t="shared" si="0"/>
        <v>0</v>
      </c>
      <c r="F17" s="74"/>
      <c r="G17" s="53"/>
    </row>
    <row r="18" spans="1:7" ht="18.75" x14ac:dyDescent="0.25">
      <c r="A18" s="87" t="s">
        <v>3</v>
      </c>
      <c r="B18" s="29"/>
      <c r="C18" s="18" t="s">
        <v>24</v>
      </c>
      <c r="D18" s="4"/>
      <c r="E18" s="19">
        <f t="shared" si="0"/>
        <v>0</v>
      </c>
      <c r="F18" s="20">
        <f>D18*E18*Hilfstabelle!$D$12</f>
        <v>0</v>
      </c>
      <c r="G18" s="52"/>
    </row>
    <row r="19" spans="1:7" ht="19.5" thickBot="1" x14ac:dyDescent="0.3">
      <c r="A19" s="88"/>
      <c r="B19" s="30"/>
      <c r="C19" s="26" t="s">
        <v>23</v>
      </c>
      <c r="D19" s="6"/>
      <c r="E19" s="27">
        <f t="shared" si="0"/>
        <v>0</v>
      </c>
      <c r="F19" s="28">
        <f>D19*E19*Hilfstabelle!$D$12</f>
        <v>0</v>
      </c>
      <c r="G19" s="53"/>
    </row>
    <row r="20" spans="1:7" ht="19.5" thickBot="1" x14ac:dyDescent="0.3">
      <c r="A20" s="31" t="s">
        <v>4</v>
      </c>
      <c r="B20" s="31"/>
      <c r="C20" s="32" t="s">
        <v>25</v>
      </c>
      <c r="D20" s="7"/>
      <c r="E20" s="33">
        <f t="shared" si="0"/>
        <v>0</v>
      </c>
      <c r="F20" s="34">
        <f>D20*E20*Hilfstabelle!$D$14</f>
        <v>0</v>
      </c>
      <c r="G20" s="54"/>
    </row>
    <row r="21" spans="1:7" ht="19.5" thickBot="1" x14ac:dyDescent="0.3">
      <c r="A21" s="31" t="s">
        <v>47</v>
      </c>
      <c r="B21" s="35"/>
      <c r="C21" s="32" t="s">
        <v>25</v>
      </c>
      <c r="D21" s="7"/>
      <c r="E21" s="33">
        <f t="shared" si="0"/>
        <v>0</v>
      </c>
      <c r="F21" s="34">
        <f>D21*E21*Hilfstabelle!$D$15</f>
        <v>0</v>
      </c>
      <c r="G21" s="54"/>
    </row>
    <row r="22" spans="1:7" ht="19.5" thickBot="1" x14ac:dyDescent="0.3">
      <c r="A22" s="36" t="s">
        <v>5</v>
      </c>
      <c r="B22" s="36"/>
      <c r="C22" s="22" t="s">
        <v>25</v>
      </c>
      <c r="D22" s="5"/>
      <c r="E22" s="23">
        <f t="shared" si="0"/>
        <v>0</v>
      </c>
      <c r="F22" s="24">
        <f>D22*E22*Hilfstabelle!$D$16</f>
        <v>0</v>
      </c>
      <c r="G22" s="54"/>
    </row>
    <row r="23" spans="1:7" ht="15" customHeight="1" x14ac:dyDescent="0.25">
      <c r="A23" s="79" t="s">
        <v>7</v>
      </c>
      <c r="B23" s="37"/>
      <c r="C23" s="18" t="s">
        <v>53</v>
      </c>
      <c r="D23" s="4"/>
      <c r="E23" s="19">
        <f t="shared" si="0"/>
        <v>0</v>
      </c>
      <c r="F23" s="20">
        <f>D23*E23*Hilfstabelle!$D$17</f>
        <v>0</v>
      </c>
      <c r="G23" s="52"/>
    </row>
    <row r="24" spans="1:7" ht="15" customHeight="1" x14ac:dyDescent="0.25">
      <c r="A24" s="80"/>
      <c r="B24" s="36"/>
      <c r="C24" s="22" t="s">
        <v>54</v>
      </c>
      <c r="D24" s="5"/>
      <c r="E24" s="23">
        <f t="shared" si="0"/>
        <v>0</v>
      </c>
      <c r="F24" s="24">
        <f>D24*E24*Hilfstabelle!$D$17</f>
        <v>0</v>
      </c>
      <c r="G24" s="52"/>
    </row>
    <row r="25" spans="1:7" ht="15" customHeight="1" x14ac:dyDescent="0.25">
      <c r="A25" s="80"/>
      <c r="B25" s="36"/>
      <c r="C25" s="22" t="s">
        <v>55</v>
      </c>
      <c r="D25" s="5"/>
      <c r="E25" s="23">
        <f t="shared" si="0"/>
        <v>0</v>
      </c>
      <c r="F25" s="24">
        <f>D25*E25*Hilfstabelle!$D$17</f>
        <v>0</v>
      </c>
      <c r="G25" s="52"/>
    </row>
    <row r="26" spans="1:7" ht="15" customHeight="1" thickBot="1" x14ac:dyDescent="0.3">
      <c r="A26" s="81"/>
      <c r="B26" s="38"/>
      <c r="C26" s="26" t="s">
        <v>56</v>
      </c>
      <c r="D26" s="6"/>
      <c r="E26" s="27">
        <f t="shared" si="0"/>
        <v>0</v>
      </c>
      <c r="F26" s="28">
        <f>D26*E26*Hilfstabelle!$D$17</f>
        <v>0</v>
      </c>
      <c r="G26" s="53"/>
    </row>
    <row r="27" spans="1:7" ht="19.5" thickBot="1" x14ac:dyDescent="0.3">
      <c r="A27" s="31" t="s">
        <v>8</v>
      </c>
      <c r="B27" s="31"/>
      <c r="C27" s="32" t="s">
        <v>25</v>
      </c>
      <c r="D27" s="7"/>
      <c r="E27" s="33">
        <f t="shared" si="0"/>
        <v>0</v>
      </c>
      <c r="F27" s="34">
        <f>D27*E27*Hilfstabelle!$D$18</f>
        <v>0</v>
      </c>
      <c r="G27" s="54"/>
    </row>
    <row r="28" spans="1:7" ht="19.5" thickBot="1" x14ac:dyDescent="0.3">
      <c r="A28" s="31" t="s">
        <v>9</v>
      </c>
      <c r="B28" s="31"/>
      <c r="C28" s="32" t="s">
        <v>25</v>
      </c>
      <c r="D28" s="7"/>
      <c r="E28" s="33">
        <f t="shared" si="0"/>
        <v>0</v>
      </c>
      <c r="F28" s="34">
        <f>D28*E28*Hilfstabelle!$D$19</f>
        <v>0</v>
      </c>
      <c r="G28" s="54"/>
    </row>
    <row r="29" spans="1:7" ht="15.75" customHeight="1" x14ac:dyDescent="0.25">
      <c r="A29" s="82" t="s">
        <v>6</v>
      </c>
      <c r="B29" s="37"/>
      <c r="C29" s="18" t="s">
        <v>36</v>
      </c>
      <c r="D29" s="4"/>
      <c r="E29" s="19">
        <f t="shared" si="0"/>
        <v>0</v>
      </c>
      <c r="F29" s="20">
        <f>D29*E29*Hilfstabelle!$D$20</f>
        <v>0</v>
      </c>
      <c r="G29" s="52"/>
    </row>
    <row r="30" spans="1:7" ht="15.75" customHeight="1" x14ac:dyDescent="0.25">
      <c r="A30" s="83"/>
      <c r="B30" s="36"/>
      <c r="C30" s="22" t="s">
        <v>37</v>
      </c>
      <c r="D30" s="5"/>
      <c r="E30" s="23">
        <f t="shared" si="0"/>
        <v>0</v>
      </c>
      <c r="F30" s="24">
        <f>D30*E30*Hilfstabelle!$D$20</f>
        <v>0</v>
      </c>
      <c r="G30" s="52"/>
    </row>
    <row r="31" spans="1:7" ht="15.75" customHeight="1" x14ac:dyDescent="0.25">
      <c r="A31" s="83"/>
      <c r="B31" s="36"/>
      <c r="C31" s="22" t="s">
        <v>38</v>
      </c>
      <c r="D31" s="5"/>
      <c r="E31" s="23">
        <f t="shared" si="0"/>
        <v>0</v>
      </c>
      <c r="F31" s="24">
        <f>D31*E31*Hilfstabelle!$D$20</f>
        <v>0</v>
      </c>
      <c r="G31" s="52"/>
    </row>
    <row r="32" spans="1:7" ht="15.75" customHeight="1" x14ac:dyDescent="0.25">
      <c r="A32" s="83"/>
      <c r="B32" s="36"/>
      <c r="C32" s="22" t="s">
        <v>39</v>
      </c>
      <c r="D32" s="5"/>
      <c r="E32" s="23">
        <f t="shared" si="0"/>
        <v>0</v>
      </c>
      <c r="F32" s="24">
        <f>D32*E32*Hilfstabelle!$D$20</f>
        <v>0</v>
      </c>
      <c r="G32" s="52"/>
    </row>
    <row r="33" spans="1:7" ht="15.75" customHeight="1" x14ac:dyDescent="0.25">
      <c r="A33" s="83"/>
      <c r="B33" s="36"/>
      <c r="C33" s="22" t="s">
        <v>40</v>
      </c>
      <c r="D33" s="5"/>
      <c r="E33" s="23">
        <f t="shared" si="0"/>
        <v>0</v>
      </c>
      <c r="F33" s="24">
        <f>D33*E33*Hilfstabelle!$D$20</f>
        <v>0</v>
      </c>
      <c r="G33" s="52"/>
    </row>
    <row r="34" spans="1:7" ht="15.75" customHeight="1" x14ac:dyDescent="0.25">
      <c r="A34" s="83"/>
      <c r="B34" s="36"/>
      <c r="C34" s="22" t="s">
        <v>41</v>
      </c>
      <c r="D34" s="5"/>
      <c r="E34" s="23">
        <f t="shared" si="0"/>
        <v>0</v>
      </c>
      <c r="F34" s="24">
        <f>D34*E34*Hilfstabelle!$D$20</f>
        <v>0</v>
      </c>
      <c r="G34" s="52"/>
    </row>
    <row r="35" spans="1:7" ht="15.75" customHeight="1" thickBot="1" x14ac:dyDescent="0.3">
      <c r="A35" s="84"/>
      <c r="B35" s="38"/>
      <c r="C35" s="26" t="s">
        <v>42</v>
      </c>
      <c r="D35" s="6"/>
      <c r="E35" s="27">
        <f t="shared" si="0"/>
        <v>0</v>
      </c>
      <c r="F35" s="28">
        <f>D35*E35*Hilfstabelle!$D$20</f>
        <v>0</v>
      </c>
      <c r="G35" s="53"/>
    </row>
    <row r="36" spans="1:7" ht="19.5" thickBot="1" x14ac:dyDescent="0.3">
      <c r="A36" s="31" t="s">
        <v>46</v>
      </c>
      <c r="B36" s="31"/>
      <c r="C36" s="32" t="s">
        <v>25</v>
      </c>
      <c r="D36" s="7"/>
      <c r="E36" s="33">
        <f t="shared" si="0"/>
        <v>0</v>
      </c>
      <c r="F36" s="34">
        <f>D36*E36*Hilfstabelle!$D$21</f>
        <v>0</v>
      </c>
      <c r="G36" s="54"/>
    </row>
    <row r="37" spans="1:7" ht="19.5" thickBot="1" x14ac:dyDescent="0.3">
      <c r="A37" s="31" t="s">
        <v>10</v>
      </c>
      <c r="B37" s="31"/>
      <c r="C37" s="32" t="s">
        <v>25</v>
      </c>
      <c r="D37" s="7"/>
      <c r="E37" s="33">
        <f t="shared" si="0"/>
        <v>0</v>
      </c>
      <c r="F37" s="34">
        <f>D37*E37*Hilfstabelle!$D$22</f>
        <v>0</v>
      </c>
      <c r="G37" s="54"/>
    </row>
    <row r="38" spans="1:7" ht="19.5" thickBot="1" x14ac:dyDescent="0.3">
      <c r="A38" s="31" t="s">
        <v>11</v>
      </c>
      <c r="B38" s="31"/>
      <c r="C38" s="32" t="s">
        <v>25</v>
      </c>
      <c r="D38" s="7"/>
      <c r="E38" s="33">
        <f t="shared" si="0"/>
        <v>0</v>
      </c>
      <c r="F38" s="34">
        <f>D38*E38*Hilfstabelle!$D$23</f>
        <v>0</v>
      </c>
      <c r="G38" s="54"/>
    </row>
    <row r="39" spans="1:7" ht="19.5" thickBot="1" x14ac:dyDescent="0.3">
      <c r="A39" s="31" t="s">
        <v>27</v>
      </c>
      <c r="B39" s="31"/>
      <c r="C39" s="32" t="s">
        <v>25</v>
      </c>
      <c r="D39" s="7"/>
      <c r="E39" s="33">
        <f t="shared" si="0"/>
        <v>0</v>
      </c>
      <c r="F39" s="34">
        <f>D39*E39*Hilfstabelle!$D$24</f>
        <v>0</v>
      </c>
      <c r="G39" s="53"/>
    </row>
    <row r="40" spans="1:7" s="2" customFormat="1" ht="21" customHeight="1" x14ac:dyDescent="0.25">
      <c r="A40" s="39" t="s">
        <v>35</v>
      </c>
      <c r="B40" s="40"/>
      <c r="C40" s="41" t="s">
        <v>60</v>
      </c>
      <c r="E40" s="41">
        <v>7.0000000000000007E-2</v>
      </c>
      <c r="F40" s="42">
        <f>SUM(F11:F39)</f>
        <v>0</v>
      </c>
      <c r="G40" s="68" t="s">
        <v>62</v>
      </c>
    </row>
    <row r="41" spans="1:7" s="3" customFormat="1" ht="15.75" x14ac:dyDescent="0.25">
      <c r="A41" s="39" t="s">
        <v>26</v>
      </c>
      <c r="B41" s="39"/>
      <c r="C41" s="2"/>
      <c r="D41" s="2"/>
      <c r="E41" s="2"/>
      <c r="F41" s="42">
        <v>50</v>
      </c>
      <c r="G41" s="69"/>
    </row>
    <row r="42" spans="1:7" ht="21.75" thickBot="1" x14ac:dyDescent="0.3">
      <c r="A42" s="39" t="s">
        <v>28</v>
      </c>
      <c r="B42" s="39"/>
      <c r="C42" s="43"/>
      <c r="D42" s="2"/>
      <c r="E42" s="2"/>
      <c r="F42" s="44">
        <f>SUM(F40:F41)</f>
        <v>50</v>
      </c>
      <c r="G42" s="69"/>
    </row>
    <row r="43" spans="1:7" ht="25.5" customHeight="1" thickBot="1" x14ac:dyDescent="0.3">
      <c r="A43" s="45" t="s">
        <v>34</v>
      </c>
      <c r="B43" s="45"/>
      <c r="C43" s="46"/>
      <c r="D43" s="46"/>
      <c r="E43" s="46"/>
      <c r="F43" s="47"/>
      <c r="G43" s="70"/>
    </row>
    <row r="44" spans="1:7" ht="15" customHeight="1" x14ac:dyDescent="0.25">
      <c r="A44" s="85" t="s">
        <v>65</v>
      </c>
      <c r="B44" s="86"/>
      <c r="C44" s="86"/>
      <c r="D44" s="86"/>
      <c r="E44" s="86"/>
      <c r="F44" s="86"/>
      <c r="G44" s="67"/>
    </row>
    <row r="45" spans="1:7" x14ac:dyDescent="0.25">
      <c r="A45" s="85"/>
      <c r="B45" s="86"/>
      <c r="C45" s="86"/>
      <c r="D45" s="86"/>
      <c r="E45" s="86"/>
      <c r="F45" s="86"/>
      <c r="G45" s="67"/>
    </row>
    <row r="46" spans="1:7" x14ac:dyDescent="0.25">
      <c r="A46" s="85"/>
      <c r="B46" s="86"/>
      <c r="C46" s="86"/>
      <c r="D46" s="86"/>
      <c r="E46" s="86"/>
      <c r="F46" s="86"/>
      <c r="G46" s="67"/>
    </row>
    <row r="47" spans="1:7" x14ac:dyDescent="0.25">
      <c r="A47" s="85"/>
      <c r="B47" s="86"/>
      <c r="C47" s="86"/>
      <c r="D47" s="86"/>
      <c r="E47" s="86"/>
      <c r="F47" s="86"/>
      <c r="G47" s="67"/>
    </row>
    <row r="48" spans="1:7" ht="75" customHeight="1" x14ac:dyDescent="0.25">
      <c r="A48" s="85"/>
      <c r="B48" s="86"/>
      <c r="C48" s="86"/>
      <c r="D48" s="86"/>
      <c r="E48" s="86"/>
      <c r="F48" s="86"/>
      <c r="G48" s="67"/>
    </row>
    <row r="49" spans="1:7" ht="24" customHeight="1" x14ac:dyDescent="0.25">
      <c r="A49" s="65" t="s">
        <v>33</v>
      </c>
      <c r="B49" s="66"/>
      <c r="C49" s="66"/>
      <c r="D49" s="66"/>
      <c r="E49" s="66"/>
      <c r="F49" s="66"/>
      <c r="G49" s="67"/>
    </row>
    <row r="50" spans="1:7" ht="46.5" customHeight="1" thickBot="1" x14ac:dyDescent="0.3">
      <c r="A50" s="48" t="s">
        <v>59</v>
      </c>
      <c r="B50" s="49" t="s">
        <v>57</v>
      </c>
      <c r="C50" s="50"/>
      <c r="D50" s="60"/>
      <c r="E50" s="60"/>
      <c r="F50" s="60"/>
      <c r="G50" s="61"/>
    </row>
    <row r="51" spans="1:7" ht="54" customHeight="1" thickBot="1" x14ac:dyDescent="0.3">
      <c r="A51" s="48" t="s">
        <v>58</v>
      </c>
      <c r="B51" s="49" t="s">
        <v>57</v>
      </c>
      <c r="C51" s="50"/>
      <c r="D51" s="62"/>
      <c r="E51" s="63"/>
      <c r="F51" s="64"/>
      <c r="G51" s="51" t="s">
        <v>63</v>
      </c>
    </row>
  </sheetData>
  <sheetProtection sheet="1" objects="1" scenarios="1"/>
  <mergeCells count="26">
    <mergeCell ref="A11:A15"/>
    <mergeCell ref="B10:C10"/>
    <mergeCell ref="B6:F6"/>
    <mergeCell ref="B8:F8"/>
    <mergeCell ref="B9:F9"/>
    <mergeCell ref="E5:F5"/>
    <mergeCell ref="B7:C7"/>
    <mergeCell ref="D7:F7"/>
    <mergeCell ref="G7:G9"/>
    <mergeCell ref="G5:G6"/>
    <mergeCell ref="A2:G2"/>
    <mergeCell ref="A3:G3"/>
    <mergeCell ref="A4:G4"/>
    <mergeCell ref="D50:G50"/>
    <mergeCell ref="D51:F51"/>
    <mergeCell ref="A49:G49"/>
    <mergeCell ref="G40:G43"/>
    <mergeCell ref="C16:C17"/>
    <mergeCell ref="F16:F17"/>
    <mergeCell ref="D16:D17"/>
    <mergeCell ref="E16:E17"/>
    <mergeCell ref="A23:A26"/>
    <mergeCell ref="A29:A35"/>
    <mergeCell ref="A44:G48"/>
    <mergeCell ref="A18:A19"/>
    <mergeCell ref="A16:A17"/>
  </mergeCells>
  <pageMargins left="0.51181102362204722" right="0.51181102362204722" top="0.39370078740157483" bottom="0.19685039370078741" header="0" footer="0"/>
  <pageSetup paperSize="9" scale="78" orientation="portrait" r:id="rId1"/>
  <colBreaks count="1" manualBreakCount="1">
    <brk id="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65" r:id="rId4" name="Option Button 41">
              <controlPr defaultSize="0" autoFill="0" autoLine="0" autoPict="0">
                <anchor moveWithCells="1">
                  <from>
                    <xdr:col>2</xdr:col>
                    <xdr:colOff>47625</xdr:colOff>
                    <xdr:row>42</xdr:row>
                    <xdr:rowOff>66675</xdr:rowOff>
                  </from>
                  <to>
                    <xdr:col>2</xdr:col>
                    <xdr:colOff>771525</xdr:colOff>
                    <xdr:row>42</xdr:row>
                    <xdr:rowOff>285750</xdr:rowOff>
                  </to>
                </anchor>
              </controlPr>
            </control>
          </mc:Choice>
        </mc:AlternateContent>
        <mc:AlternateContent xmlns:mc="http://schemas.openxmlformats.org/markup-compatibility/2006">
          <mc:Choice Requires="x14">
            <control shapeId="1066" r:id="rId5" name="Option Button 42">
              <controlPr defaultSize="0" autoFill="0" autoLine="0" autoPict="0">
                <anchor moveWithCells="1">
                  <from>
                    <xdr:col>3</xdr:col>
                    <xdr:colOff>0</xdr:colOff>
                    <xdr:row>42</xdr:row>
                    <xdr:rowOff>57150</xdr:rowOff>
                  </from>
                  <to>
                    <xdr:col>4</xdr:col>
                    <xdr:colOff>342900</xdr:colOff>
                    <xdr:row>42</xdr:row>
                    <xdr:rowOff>276225</xdr:rowOff>
                  </to>
                </anchor>
              </controlPr>
            </control>
          </mc:Choice>
        </mc:AlternateContent>
        <mc:AlternateContent xmlns:mc="http://schemas.openxmlformats.org/markup-compatibility/2006">
          <mc:Choice Requires="x14">
            <control shapeId="1087" r:id="rId6" name="Check Box 63">
              <controlPr locked="0" defaultSize="0" autoFill="0" autoLine="0" autoPict="0">
                <anchor moveWithCells="1">
                  <from>
                    <xdr:col>1</xdr:col>
                    <xdr:colOff>0</xdr:colOff>
                    <xdr:row>10</xdr:row>
                    <xdr:rowOff>0</xdr:rowOff>
                  </from>
                  <to>
                    <xdr:col>2</xdr:col>
                    <xdr:colOff>657225</xdr:colOff>
                    <xdr:row>11</xdr:row>
                    <xdr:rowOff>19050</xdr:rowOff>
                  </to>
                </anchor>
              </controlPr>
            </control>
          </mc:Choice>
        </mc:AlternateContent>
        <mc:AlternateContent xmlns:mc="http://schemas.openxmlformats.org/markup-compatibility/2006">
          <mc:Choice Requires="x14">
            <control shapeId="1088" r:id="rId7" name="Check Box 64">
              <controlPr locked="0" defaultSize="0" autoFill="0" autoLine="0" autoPict="0">
                <anchor moveWithCells="1">
                  <from>
                    <xdr:col>1</xdr:col>
                    <xdr:colOff>0</xdr:colOff>
                    <xdr:row>11</xdr:row>
                    <xdr:rowOff>0</xdr:rowOff>
                  </from>
                  <to>
                    <xdr:col>2</xdr:col>
                    <xdr:colOff>657225</xdr:colOff>
                    <xdr:row>12</xdr:row>
                    <xdr:rowOff>19050</xdr:rowOff>
                  </to>
                </anchor>
              </controlPr>
            </control>
          </mc:Choice>
        </mc:AlternateContent>
        <mc:AlternateContent xmlns:mc="http://schemas.openxmlformats.org/markup-compatibility/2006">
          <mc:Choice Requires="x14">
            <control shapeId="1089" r:id="rId8" name="Check Box 65">
              <controlPr locked="0" defaultSize="0" autoFill="0" autoLine="0" autoPict="0">
                <anchor moveWithCells="1">
                  <from>
                    <xdr:col>1</xdr:col>
                    <xdr:colOff>0</xdr:colOff>
                    <xdr:row>12</xdr:row>
                    <xdr:rowOff>0</xdr:rowOff>
                  </from>
                  <to>
                    <xdr:col>2</xdr:col>
                    <xdr:colOff>657225</xdr:colOff>
                    <xdr:row>13</xdr:row>
                    <xdr:rowOff>19050</xdr:rowOff>
                  </to>
                </anchor>
              </controlPr>
            </control>
          </mc:Choice>
        </mc:AlternateContent>
        <mc:AlternateContent xmlns:mc="http://schemas.openxmlformats.org/markup-compatibility/2006">
          <mc:Choice Requires="x14">
            <control shapeId="1090" r:id="rId9" name="Check Box 66">
              <controlPr locked="0" defaultSize="0" autoFill="0" autoLine="0" autoPict="0">
                <anchor moveWithCells="1">
                  <from>
                    <xdr:col>1</xdr:col>
                    <xdr:colOff>0</xdr:colOff>
                    <xdr:row>13</xdr:row>
                    <xdr:rowOff>0</xdr:rowOff>
                  </from>
                  <to>
                    <xdr:col>2</xdr:col>
                    <xdr:colOff>657225</xdr:colOff>
                    <xdr:row>14</xdr:row>
                    <xdr:rowOff>19050</xdr:rowOff>
                  </to>
                </anchor>
              </controlPr>
            </control>
          </mc:Choice>
        </mc:AlternateContent>
        <mc:AlternateContent xmlns:mc="http://schemas.openxmlformats.org/markup-compatibility/2006">
          <mc:Choice Requires="x14">
            <control shapeId="1091" r:id="rId10" name="Check Box 67">
              <controlPr locked="0" defaultSize="0" autoFill="0" autoLine="0" autoPict="0">
                <anchor moveWithCells="1">
                  <from>
                    <xdr:col>1</xdr:col>
                    <xdr:colOff>0</xdr:colOff>
                    <xdr:row>14</xdr:row>
                    <xdr:rowOff>0</xdr:rowOff>
                  </from>
                  <to>
                    <xdr:col>2</xdr:col>
                    <xdr:colOff>657225</xdr:colOff>
                    <xdr:row>15</xdr:row>
                    <xdr:rowOff>19050</xdr:rowOff>
                  </to>
                </anchor>
              </controlPr>
            </control>
          </mc:Choice>
        </mc:AlternateContent>
        <mc:AlternateContent xmlns:mc="http://schemas.openxmlformats.org/markup-compatibility/2006">
          <mc:Choice Requires="x14">
            <control shapeId="1093" r:id="rId11" name="Check Box 69">
              <controlPr locked="0" defaultSize="0" autoFill="0" autoLine="0" autoPict="0">
                <anchor moveWithCells="1">
                  <from>
                    <xdr:col>1</xdr:col>
                    <xdr:colOff>0</xdr:colOff>
                    <xdr:row>15</xdr:row>
                    <xdr:rowOff>142875</xdr:rowOff>
                  </from>
                  <to>
                    <xdr:col>2</xdr:col>
                    <xdr:colOff>657225</xdr:colOff>
                    <xdr:row>16</xdr:row>
                    <xdr:rowOff>114300</xdr:rowOff>
                  </to>
                </anchor>
              </controlPr>
            </control>
          </mc:Choice>
        </mc:AlternateContent>
        <mc:AlternateContent xmlns:mc="http://schemas.openxmlformats.org/markup-compatibility/2006">
          <mc:Choice Requires="x14">
            <control shapeId="1094" r:id="rId12" name="Check Box 70">
              <controlPr defaultSize="0" autoFill="0" autoLine="0" autoPict="0">
                <anchor moveWithCells="1">
                  <from>
                    <xdr:col>1</xdr:col>
                    <xdr:colOff>0</xdr:colOff>
                    <xdr:row>17</xdr:row>
                    <xdr:rowOff>0</xdr:rowOff>
                  </from>
                  <to>
                    <xdr:col>2</xdr:col>
                    <xdr:colOff>657225</xdr:colOff>
                    <xdr:row>17</xdr:row>
                    <xdr:rowOff>219075</xdr:rowOff>
                  </to>
                </anchor>
              </controlPr>
            </control>
          </mc:Choice>
        </mc:AlternateContent>
        <mc:AlternateContent xmlns:mc="http://schemas.openxmlformats.org/markup-compatibility/2006">
          <mc:Choice Requires="x14">
            <control shapeId="1095" r:id="rId13" name="Check Box 71">
              <controlPr defaultSize="0" autoFill="0" autoLine="0" autoPict="0">
                <anchor moveWithCells="1">
                  <from>
                    <xdr:col>1</xdr:col>
                    <xdr:colOff>0</xdr:colOff>
                    <xdr:row>18</xdr:row>
                    <xdr:rowOff>0</xdr:rowOff>
                  </from>
                  <to>
                    <xdr:col>2</xdr:col>
                    <xdr:colOff>657225</xdr:colOff>
                    <xdr:row>18</xdr:row>
                    <xdr:rowOff>219075</xdr:rowOff>
                  </to>
                </anchor>
              </controlPr>
            </control>
          </mc:Choice>
        </mc:AlternateContent>
        <mc:AlternateContent xmlns:mc="http://schemas.openxmlformats.org/markup-compatibility/2006">
          <mc:Choice Requires="x14">
            <control shapeId="1096" r:id="rId14" name="Check Box 72">
              <controlPr defaultSize="0" autoFill="0" autoLine="0" autoPict="0">
                <anchor moveWithCells="1">
                  <from>
                    <xdr:col>1</xdr:col>
                    <xdr:colOff>0</xdr:colOff>
                    <xdr:row>28</xdr:row>
                    <xdr:rowOff>0</xdr:rowOff>
                  </from>
                  <to>
                    <xdr:col>2</xdr:col>
                    <xdr:colOff>657225</xdr:colOff>
                    <xdr:row>29</xdr:row>
                    <xdr:rowOff>19050</xdr:rowOff>
                  </to>
                </anchor>
              </controlPr>
            </control>
          </mc:Choice>
        </mc:AlternateContent>
        <mc:AlternateContent xmlns:mc="http://schemas.openxmlformats.org/markup-compatibility/2006">
          <mc:Choice Requires="x14">
            <control shapeId="1100" r:id="rId15" name="Check Box 76">
              <controlPr defaultSize="0" autoFill="0" autoLine="0" autoPict="0">
                <anchor moveWithCells="1">
                  <from>
                    <xdr:col>1</xdr:col>
                    <xdr:colOff>0</xdr:colOff>
                    <xdr:row>29</xdr:row>
                    <xdr:rowOff>0</xdr:rowOff>
                  </from>
                  <to>
                    <xdr:col>2</xdr:col>
                    <xdr:colOff>657225</xdr:colOff>
                    <xdr:row>30</xdr:row>
                    <xdr:rowOff>19050</xdr:rowOff>
                  </to>
                </anchor>
              </controlPr>
            </control>
          </mc:Choice>
        </mc:AlternateContent>
        <mc:AlternateContent xmlns:mc="http://schemas.openxmlformats.org/markup-compatibility/2006">
          <mc:Choice Requires="x14">
            <control shapeId="1101" r:id="rId16" name="Check Box 77">
              <controlPr defaultSize="0" autoFill="0" autoLine="0" autoPict="0">
                <anchor moveWithCells="1">
                  <from>
                    <xdr:col>1</xdr:col>
                    <xdr:colOff>0</xdr:colOff>
                    <xdr:row>30</xdr:row>
                    <xdr:rowOff>0</xdr:rowOff>
                  </from>
                  <to>
                    <xdr:col>2</xdr:col>
                    <xdr:colOff>657225</xdr:colOff>
                    <xdr:row>31</xdr:row>
                    <xdr:rowOff>19050</xdr:rowOff>
                  </to>
                </anchor>
              </controlPr>
            </control>
          </mc:Choice>
        </mc:AlternateContent>
        <mc:AlternateContent xmlns:mc="http://schemas.openxmlformats.org/markup-compatibility/2006">
          <mc:Choice Requires="x14">
            <control shapeId="1102" r:id="rId17" name="Check Box 78">
              <controlPr defaultSize="0" autoFill="0" autoLine="0" autoPict="0">
                <anchor moveWithCells="1">
                  <from>
                    <xdr:col>1</xdr:col>
                    <xdr:colOff>0</xdr:colOff>
                    <xdr:row>31</xdr:row>
                    <xdr:rowOff>0</xdr:rowOff>
                  </from>
                  <to>
                    <xdr:col>2</xdr:col>
                    <xdr:colOff>657225</xdr:colOff>
                    <xdr:row>32</xdr:row>
                    <xdr:rowOff>19050</xdr:rowOff>
                  </to>
                </anchor>
              </controlPr>
            </control>
          </mc:Choice>
        </mc:AlternateContent>
        <mc:AlternateContent xmlns:mc="http://schemas.openxmlformats.org/markup-compatibility/2006">
          <mc:Choice Requires="x14">
            <control shapeId="1103" r:id="rId18" name="Check Box 79">
              <controlPr defaultSize="0" autoFill="0" autoLine="0" autoPict="0">
                <anchor moveWithCells="1">
                  <from>
                    <xdr:col>1</xdr:col>
                    <xdr:colOff>0</xdr:colOff>
                    <xdr:row>32</xdr:row>
                    <xdr:rowOff>0</xdr:rowOff>
                  </from>
                  <to>
                    <xdr:col>2</xdr:col>
                    <xdr:colOff>657225</xdr:colOff>
                    <xdr:row>33</xdr:row>
                    <xdr:rowOff>19050</xdr:rowOff>
                  </to>
                </anchor>
              </controlPr>
            </control>
          </mc:Choice>
        </mc:AlternateContent>
        <mc:AlternateContent xmlns:mc="http://schemas.openxmlformats.org/markup-compatibility/2006">
          <mc:Choice Requires="x14">
            <control shapeId="1104" r:id="rId19" name="Check Box 80">
              <controlPr defaultSize="0" autoFill="0" autoLine="0" autoPict="0">
                <anchor moveWithCells="1">
                  <from>
                    <xdr:col>1</xdr:col>
                    <xdr:colOff>0</xdr:colOff>
                    <xdr:row>33</xdr:row>
                    <xdr:rowOff>0</xdr:rowOff>
                  </from>
                  <to>
                    <xdr:col>2</xdr:col>
                    <xdr:colOff>657225</xdr:colOff>
                    <xdr:row>34</xdr:row>
                    <xdr:rowOff>19050</xdr:rowOff>
                  </to>
                </anchor>
              </controlPr>
            </control>
          </mc:Choice>
        </mc:AlternateContent>
        <mc:AlternateContent xmlns:mc="http://schemas.openxmlformats.org/markup-compatibility/2006">
          <mc:Choice Requires="x14">
            <control shapeId="1105" r:id="rId20" name="Check Box 81">
              <controlPr defaultSize="0" autoFill="0" autoLine="0" autoPict="0">
                <anchor moveWithCells="1">
                  <from>
                    <xdr:col>1</xdr:col>
                    <xdr:colOff>0</xdr:colOff>
                    <xdr:row>34</xdr:row>
                    <xdr:rowOff>0</xdr:rowOff>
                  </from>
                  <to>
                    <xdr:col>2</xdr:col>
                    <xdr:colOff>657225</xdr:colOff>
                    <xdr:row>35</xdr:row>
                    <xdr:rowOff>19050</xdr:rowOff>
                  </to>
                </anchor>
              </controlPr>
            </control>
          </mc:Choice>
        </mc:AlternateContent>
        <mc:AlternateContent xmlns:mc="http://schemas.openxmlformats.org/markup-compatibility/2006">
          <mc:Choice Requires="x14">
            <control shapeId="1107" r:id="rId21" name="Check Box 83">
              <controlPr defaultSize="0" autoFill="0" autoLine="0" autoPict="0">
                <anchor moveWithCells="1">
                  <from>
                    <xdr:col>1</xdr:col>
                    <xdr:colOff>0</xdr:colOff>
                    <xdr:row>22</xdr:row>
                    <xdr:rowOff>0</xdr:rowOff>
                  </from>
                  <to>
                    <xdr:col>2</xdr:col>
                    <xdr:colOff>657225</xdr:colOff>
                    <xdr:row>23</xdr:row>
                    <xdr:rowOff>28575</xdr:rowOff>
                  </to>
                </anchor>
              </controlPr>
            </control>
          </mc:Choice>
        </mc:AlternateContent>
        <mc:AlternateContent xmlns:mc="http://schemas.openxmlformats.org/markup-compatibility/2006">
          <mc:Choice Requires="x14">
            <control shapeId="1109" r:id="rId22" name="Check Box 85">
              <controlPr defaultSize="0" autoFill="0" autoLine="0" autoPict="0">
                <anchor moveWithCells="1">
                  <from>
                    <xdr:col>1</xdr:col>
                    <xdr:colOff>0</xdr:colOff>
                    <xdr:row>23</xdr:row>
                    <xdr:rowOff>0</xdr:rowOff>
                  </from>
                  <to>
                    <xdr:col>2</xdr:col>
                    <xdr:colOff>657225</xdr:colOff>
                    <xdr:row>24</xdr:row>
                    <xdr:rowOff>28575</xdr:rowOff>
                  </to>
                </anchor>
              </controlPr>
            </control>
          </mc:Choice>
        </mc:AlternateContent>
        <mc:AlternateContent xmlns:mc="http://schemas.openxmlformats.org/markup-compatibility/2006">
          <mc:Choice Requires="x14">
            <control shapeId="1110" r:id="rId23" name="Check Box 86">
              <controlPr defaultSize="0" autoFill="0" autoLine="0" autoPict="0">
                <anchor moveWithCells="1">
                  <from>
                    <xdr:col>1</xdr:col>
                    <xdr:colOff>0</xdr:colOff>
                    <xdr:row>24</xdr:row>
                    <xdr:rowOff>0</xdr:rowOff>
                  </from>
                  <to>
                    <xdr:col>2</xdr:col>
                    <xdr:colOff>657225</xdr:colOff>
                    <xdr:row>25</xdr:row>
                    <xdr:rowOff>28575</xdr:rowOff>
                  </to>
                </anchor>
              </controlPr>
            </control>
          </mc:Choice>
        </mc:AlternateContent>
        <mc:AlternateContent xmlns:mc="http://schemas.openxmlformats.org/markup-compatibility/2006">
          <mc:Choice Requires="x14">
            <control shapeId="1112" r:id="rId24" name="Check Box 88">
              <controlPr defaultSize="0" autoFill="0" autoLine="0" autoPict="0">
                <anchor moveWithCells="1">
                  <from>
                    <xdr:col>1</xdr:col>
                    <xdr:colOff>0</xdr:colOff>
                    <xdr:row>25</xdr:row>
                    <xdr:rowOff>0</xdr:rowOff>
                  </from>
                  <to>
                    <xdr:col>2</xdr:col>
                    <xdr:colOff>657225</xdr:colOff>
                    <xdr:row>26</xdr:row>
                    <xdr:rowOff>28575</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1</xdr:col>
                    <xdr:colOff>0</xdr:colOff>
                    <xdr:row>19</xdr:row>
                    <xdr:rowOff>0</xdr:rowOff>
                  </from>
                  <to>
                    <xdr:col>2</xdr:col>
                    <xdr:colOff>657225</xdr:colOff>
                    <xdr:row>19</xdr:row>
                    <xdr:rowOff>219075</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xdr:col>
                    <xdr:colOff>0</xdr:colOff>
                    <xdr:row>20</xdr:row>
                    <xdr:rowOff>0</xdr:rowOff>
                  </from>
                  <to>
                    <xdr:col>2</xdr:col>
                    <xdr:colOff>657225</xdr:colOff>
                    <xdr:row>20</xdr:row>
                    <xdr:rowOff>219075</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1</xdr:col>
                    <xdr:colOff>0</xdr:colOff>
                    <xdr:row>21</xdr:row>
                    <xdr:rowOff>0</xdr:rowOff>
                  </from>
                  <to>
                    <xdr:col>2</xdr:col>
                    <xdr:colOff>657225</xdr:colOff>
                    <xdr:row>21</xdr:row>
                    <xdr:rowOff>219075</xdr:rowOff>
                  </to>
                </anchor>
              </controlPr>
            </control>
          </mc:Choice>
        </mc:AlternateContent>
        <mc:AlternateContent xmlns:mc="http://schemas.openxmlformats.org/markup-compatibility/2006">
          <mc:Choice Requires="x14">
            <control shapeId="1118" r:id="rId28" name="Check Box 94">
              <controlPr defaultSize="0" autoFill="0" autoLine="0" autoPict="0">
                <anchor moveWithCells="1">
                  <from>
                    <xdr:col>1</xdr:col>
                    <xdr:colOff>0</xdr:colOff>
                    <xdr:row>26</xdr:row>
                    <xdr:rowOff>0</xdr:rowOff>
                  </from>
                  <to>
                    <xdr:col>2</xdr:col>
                    <xdr:colOff>657225</xdr:colOff>
                    <xdr:row>26</xdr:row>
                    <xdr:rowOff>219075</xdr:rowOff>
                  </to>
                </anchor>
              </controlPr>
            </control>
          </mc:Choice>
        </mc:AlternateContent>
        <mc:AlternateContent xmlns:mc="http://schemas.openxmlformats.org/markup-compatibility/2006">
          <mc:Choice Requires="x14">
            <control shapeId="1119" r:id="rId29" name="Check Box 95">
              <controlPr defaultSize="0" autoFill="0" autoLine="0" autoPict="0">
                <anchor moveWithCells="1">
                  <from>
                    <xdr:col>1</xdr:col>
                    <xdr:colOff>0</xdr:colOff>
                    <xdr:row>27</xdr:row>
                    <xdr:rowOff>0</xdr:rowOff>
                  </from>
                  <to>
                    <xdr:col>2</xdr:col>
                    <xdr:colOff>657225</xdr:colOff>
                    <xdr:row>27</xdr:row>
                    <xdr:rowOff>219075</xdr:rowOff>
                  </to>
                </anchor>
              </controlPr>
            </control>
          </mc:Choice>
        </mc:AlternateContent>
        <mc:AlternateContent xmlns:mc="http://schemas.openxmlformats.org/markup-compatibility/2006">
          <mc:Choice Requires="x14">
            <control shapeId="1120" r:id="rId30" name="Check Box 96">
              <controlPr defaultSize="0" autoFill="0" autoLine="0" autoPict="0">
                <anchor moveWithCells="1">
                  <from>
                    <xdr:col>1</xdr:col>
                    <xdr:colOff>0</xdr:colOff>
                    <xdr:row>35</xdr:row>
                    <xdr:rowOff>0</xdr:rowOff>
                  </from>
                  <to>
                    <xdr:col>2</xdr:col>
                    <xdr:colOff>657225</xdr:colOff>
                    <xdr:row>35</xdr:row>
                    <xdr:rowOff>219075</xdr:rowOff>
                  </to>
                </anchor>
              </controlPr>
            </control>
          </mc:Choice>
        </mc:AlternateContent>
        <mc:AlternateContent xmlns:mc="http://schemas.openxmlformats.org/markup-compatibility/2006">
          <mc:Choice Requires="x14">
            <control shapeId="1122" r:id="rId31" name="Check Box 98">
              <controlPr defaultSize="0" autoFill="0" autoLine="0" autoPict="0">
                <anchor moveWithCells="1">
                  <from>
                    <xdr:col>1</xdr:col>
                    <xdr:colOff>0</xdr:colOff>
                    <xdr:row>36</xdr:row>
                    <xdr:rowOff>0</xdr:rowOff>
                  </from>
                  <to>
                    <xdr:col>2</xdr:col>
                    <xdr:colOff>657225</xdr:colOff>
                    <xdr:row>36</xdr:row>
                    <xdr:rowOff>219075</xdr:rowOff>
                  </to>
                </anchor>
              </controlPr>
            </control>
          </mc:Choice>
        </mc:AlternateContent>
        <mc:AlternateContent xmlns:mc="http://schemas.openxmlformats.org/markup-compatibility/2006">
          <mc:Choice Requires="x14">
            <control shapeId="1123" r:id="rId32" name="Check Box 99">
              <controlPr defaultSize="0" autoFill="0" autoLine="0" autoPict="0">
                <anchor moveWithCells="1">
                  <from>
                    <xdr:col>1</xdr:col>
                    <xdr:colOff>0</xdr:colOff>
                    <xdr:row>37</xdr:row>
                    <xdr:rowOff>0</xdr:rowOff>
                  </from>
                  <to>
                    <xdr:col>2</xdr:col>
                    <xdr:colOff>657225</xdr:colOff>
                    <xdr:row>37</xdr:row>
                    <xdr:rowOff>219075</xdr:rowOff>
                  </to>
                </anchor>
              </controlPr>
            </control>
          </mc:Choice>
        </mc:AlternateContent>
        <mc:AlternateContent xmlns:mc="http://schemas.openxmlformats.org/markup-compatibility/2006">
          <mc:Choice Requires="x14">
            <control shapeId="1124" r:id="rId33" name="Check Box 100">
              <controlPr defaultSize="0" autoFill="0" autoLine="0" autoPict="0">
                <anchor moveWithCells="1">
                  <from>
                    <xdr:col>1</xdr:col>
                    <xdr:colOff>0</xdr:colOff>
                    <xdr:row>38</xdr:row>
                    <xdr:rowOff>0</xdr:rowOff>
                  </from>
                  <to>
                    <xdr:col>2</xdr:col>
                    <xdr:colOff>657225</xdr:colOff>
                    <xdr:row>38</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DC85-51A9-4AD8-B71C-35E107920F24}">
  <sheetPr codeName="Tabelle2"/>
  <dimension ref="B3:E24"/>
  <sheetViews>
    <sheetView workbookViewId="0">
      <selection activeCell="E14" sqref="E14"/>
    </sheetView>
  </sheetViews>
  <sheetFormatPr baseColWidth="10" defaultRowHeight="15" x14ac:dyDescent="0.25"/>
  <cols>
    <col min="2" max="2" width="21" bestFit="1" customWidth="1"/>
    <col min="3" max="3" width="15.5703125" bestFit="1" customWidth="1"/>
  </cols>
  <sheetData>
    <row r="3" spans="2:5" x14ac:dyDescent="0.25">
      <c r="B3" t="s">
        <v>1</v>
      </c>
      <c r="D3" t="s">
        <v>14</v>
      </c>
      <c r="E3" t="s">
        <v>26</v>
      </c>
    </row>
    <row r="4" spans="2:5" x14ac:dyDescent="0.25">
      <c r="B4" t="s">
        <v>18</v>
      </c>
      <c r="C4" t="b">
        <v>0</v>
      </c>
      <c r="D4" s="1">
        <v>2</v>
      </c>
      <c r="E4" s="1">
        <v>10</v>
      </c>
    </row>
    <row r="5" spans="2:5" x14ac:dyDescent="0.25">
      <c r="C5" t="s">
        <v>15</v>
      </c>
    </row>
    <row r="6" spans="2:5" x14ac:dyDescent="0.25">
      <c r="C6" t="s">
        <v>20</v>
      </c>
    </row>
    <row r="7" spans="2:5" x14ac:dyDescent="0.25">
      <c r="C7" t="s">
        <v>16</v>
      </c>
    </row>
    <row r="8" spans="2:5" x14ac:dyDescent="0.25">
      <c r="C8" t="s">
        <v>17</v>
      </c>
    </row>
    <row r="9" spans="2:5" x14ac:dyDescent="0.25">
      <c r="B9" t="s">
        <v>2</v>
      </c>
      <c r="C9" t="s">
        <v>19</v>
      </c>
      <c r="D9" s="1">
        <v>2</v>
      </c>
      <c r="E9" s="1">
        <v>10</v>
      </c>
    </row>
    <row r="10" spans="2:5" x14ac:dyDescent="0.25">
      <c r="C10" t="s">
        <v>21</v>
      </c>
    </row>
    <row r="11" spans="2:5" x14ac:dyDescent="0.25">
      <c r="C11" t="s">
        <v>22</v>
      </c>
    </row>
    <row r="12" spans="2:5" x14ac:dyDescent="0.25">
      <c r="B12" t="s">
        <v>3</v>
      </c>
      <c r="C12" t="s">
        <v>23</v>
      </c>
      <c r="D12" s="1">
        <v>2</v>
      </c>
      <c r="E12" s="1">
        <v>10</v>
      </c>
    </row>
    <row r="13" spans="2:5" x14ac:dyDescent="0.25">
      <c r="C13" t="s">
        <v>24</v>
      </c>
    </row>
    <row r="14" spans="2:5" x14ac:dyDescent="0.25">
      <c r="B14" t="s">
        <v>4</v>
      </c>
      <c r="C14" t="s">
        <v>25</v>
      </c>
      <c r="D14" s="1">
        <v>2</v>
      </c>
      <c r="E14" s="1">
        <v>50</v>
      </c>
    </row>
    <row r="15" spans="2:5" x14ac:dyDescent="0.25">
      <c r="B15" t="s">
        <v>47</v>
      </c>
      <c r="C15" t="s">
        <v>25</v>
      </c>
      <c r="D15" s="1">
        <v>1</v>
      </c>
      <c r="E15" s="1">
        <v>10</v>
      </c>
    </row>
    <row r="16" spans="2:5" x14ac:dyDescent="0.25">
      <c r="B16" t="s">
        <v>5</v>
      </c>
      <c r="C16" t="s">
        <v>25</v>
      </c>
      <c r="D16" s="1">
        <v>2</v>
      </c>
      <c r="E16" s="1">
        <v>10</v>
      </c>
    </row>
    <row r="17" spans="2:5" x14ac:dyDescent="0.25">
      <c r="B17" t="s">
        <v>7</v>
      </c>
      <c r="C17" t="s">
        <v>25</v>
      </c>
      <c r="D17" s="1">
        <v>2</v>
      </c>
      <c r="E17" s="1">
        <v>10</v>
      </c>
    </row>
    <row r="18" spans="2:5" x14ac:dyDescent="0.25">
      <c r="B18" t="s">
        <v>8</v>
      </c>
      <c r="C18" t="s">
        <v>25</v>
      </c>
      <c r="D18" s="1">
        <v>2</v>
      </c>
      <c r="E18" s="1">
        <v>10</v>
      </c>
    </row>
    <row r="19" spans="2:5" x14ac:dyDescent="0.25">
      <c r="B19" t="s">
        <v>9</v>
      </c>
      <c r="C19" t="s">
        <v>25</v>
      </c>
      <c r="D19" s="1">
        <v>2</v>
      </c>
      <c r="E19" s="1">
        <v>10</v>
      </c>
    </row>
    <row r="20" spans="2:5" x14ac:dyDescent="0.25">
      <c r="B20" t="s">
        <v>6</v>
      </c>
      <c r="D20" s="1">
        <v>2</v>
      </c>
      <c r="E20" s="1">
        <v>10</v>
      </c>
    </row>
    <row r="21" spans="2:5" x14ac:dyDescent="0.25">
      <c r="B21" t="s">
        <v>46</v>
      </c>
      <c r="C21" t="s">
        <v>25</v>
      </c>
      <c r="D21" s="1">
        <v>2</v>
      </c>
      <c r="E21" s="1">
        <v>10</v>
      </c>
    </row>
    <row r="22" spans="2:5" x14ac:dyDescent="0.25">
      <c r="B22" t="s">
        <v>10</v>
      </c>
      <c r="C22" t="s">
        <v>25</v>
      </c>
      <c r="D22" s="1">
        <v>3</v>
      </c>
      <c r="E22" s="1">
        <v>20</v>
      </c>
    </row>
    <row r="23" spans="2:5" x14ac:dyDescent="0.25">
      <c r="B23" t="s">
        <v>11</v>
      </c>
      <c r="C23" t="s">
        <v>25</v>
      </c>
      <c r="D23" s="1">
        <v>2</v>
      </c>
      <c r="E23" s="1">
        <v>10</v>
      </c>
    </row>
    <row r="24" spans="2:5" x14ac:dyDescent="0.25">
      <c r="B24" t="s">
        <v>27</v>
      </c>
      <c r="E24" s="1">
        <v>70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7b6abe74-2824-4cad-add0-3e72d14b498d</BSO999929>
</file>

<file path=customXml/itemProps1.xml><?xml version="1.0" encoding="utf-8"?>
<ds:datastoreItem xmlns:ds="http://schemas.openxmlformats.org/officeDocument/2006/customXml" ds:itemID="{7A5C1442-5BDE-4B69-8CCE-5ACCA38F3075}">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Formular</vt:lpstr>
      <vt:lpstr>Hilfstabelle</vt:lpstr>
      <vt:lpstr>Formular!Druckbereich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Bernd Halmer</dc:creator>
  <cp:lastModifiedBy>Natia Weinmann (DAV Sektion Würzburg)</cp:lastModifiedBy>
  <cp:lastPrinted>2024-03-12T14:55:41Z</cp:lastPrinted>
  <dcterms:created xsi:type="dcterms:W3CDTF">2021-05-26T08:09:07Z</dcterms:created>
  <dcterms:modified xsi:type="dcterms:W3CDTF">2024-12-10T13:44:56Z</dcterms:modified>
</cp:coreProperties>
</file>